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I:\Operations\Conferences\FY26 Conference Proposals\Z FY26 Budget Templates\"/>
    </mc:Choice>
  </mc:AlternateContent>
  <xr:revisionPtr revIDLastSave="0" documentId="13_ncr:1_{B28DBD72-0095-41E4-B41A-317661460D6C}" xr6:coauthVersionLast="47" xr6:coauthVersionMax="47" xr10:uidLastSave="{00000000-0000-0000-0000-000000000000}"/>
  <bookViews>
    <workbookView xWindow="340" yWindow="510" windowWidth="18370" windowHeight="10680" xr2:uid="{00000000-000D-0000-FFFF-FFFF00000000}"/>
  </bookViews>
  <sheets>
    <sheet name="Budget" sheetId="1" r:id="rId1"/>
    <sheet name="Important Notic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E69" i="1"/>
  <c r="F25" i="1"/>
  <c r="H25" i="1" s="1"/>
  <c r="F68" i="1" s="1"/>
  <c r="E68" i="1"/>
  <c r="E60" i="1"/>
  <c r="D68" i="1" l="1"/>
  <c r="E67" i="1"/>
  <c r="F24" i="1"/>
  <c r="H24" i="1" s="1"/>
  <c r="F23" i="1"/>
  <c r="H23" i="1" s="1"/>
  <c r="F22" i="1"/>
  <c r="H22" i="1" s="1"/>
  <c r="F18" i="1"/>
  <c r="H18" i="1" s="1"/>
  <c r="F17" i="1"/>
  <c r="H17" i="1" s="1"/>
  <c r="F19" i="1"/>
  <c r="H19" i="1" s="1"/>
  <c r="F16" i="1"/>
  <c r="H16" i="1" s="1"/>
  <c r="F15" i="1"/>
  <c r="H15" i="1" s="1"/>
  <c r="F67" i="1" l="1"/>
  <c r="D67" i="1"/>
  <c r="F39" i="1"/>
  <c r="H39" i="1" l="1"/>
  <c r="F32" i="1"/>
  <c r="E62" i="1"/>
  <c r="D62" i="1"/>
  <c r="H32" i="1" l="1"/>
  <c r="F62" i="1" s="1"/>
  <c r="F36" i="1"/>
  <c r="D60" i="1" s="1"/>
  <c r="E61" i="1"/>
  <c r="F34" i="1"/>
  <c r="H34" i="1" s="1"/>
  <c r="E66" i="1"/>
  <c r="E56" i="1"/>
  <c r="E58" i="1"/>
  <c r="E59" i="1"/>
  <c r="E63" i="1"/>
  <c r="E64" i="1"/>
  <c r="E65" i="1"/>
  <c r="F41" i="1"/>
  <c r="H41" i="1" s="1"/>
  <c r="F40" i="1"/>
  <c r="F35" i="1"/>
  <c r="F33" i="1"/>
  <c r="F11" i="1"/>
  <c r="F12" i="1"/>
  <c r="H13" i="1"/>
  <c r="G42" i="1"/>
  <c r="H40" i="1" l="1"/>
  <c r="F69" i="1" s="1"/>
  <c r="D69" i="1"/>
  <c r="H12" i="1"/>
  <c r="F57" i="1" s="1"/>
  <c r="D57" i="1"/>
  <c r="H33" i="1"/>
  <c r="F58" i="1" s="1"/>
  <c r="D56" i="1"/>
  <c r="H11" i="1"/>
  <c r="F56" i="1" s="1"/>
  <c r="H35" i="1"/>
  <c r="F61" i="1" s="1"/>
  <c r="H36" i="1"/>
  <c r="F60" i="1" s="1"/>
  <c r="D61" i="1"/>
  <c r="F59" i="1"/>
  <c r="E71" i="1"/>
  <c r="E72" i="1" s="1"/>
  <c r="D58" i="1"/>
  <c r="D59" i="1"/>
  <c r="D66" i="1"/>
  <c r="F66" i="1"/>
  <c r="F29" i="1" l="1"/>
  <c r="H29" i="1" s="1"/>
  <c r="F28" i="1"/>
  <c r="H28" i="1" s="1"/>
  <c r="F64" i="1" l="1"/>
  <c r="D63" i="1"/>
  <c r="F63" i="1"/>
  <c r="D65" i="1"/>
  <c r="F65" i="1"/>
  <c r="D64" i="1"/>
  <c r="F42" i="1"/>
  <c r="D71" i="1" l="1"/>
  <c r="D72" i="1" s="1"/>
  <c r="F71" i="1"/>
  <c r="H42" i="1"/>
  <c r="F72" i="1" l="1"/>
</calcChain>
</file>

<file path=xl/sharedStrings.xml><?xml version="1.0" encoding="utf-8"?>
<sst xmlns="http://schemas.openxmlformats.org/spreadsheetml/2006/main" count="89" uniqueCount="81">
  <si>
    <t>TOTAL</t>
  </si>
  <si>
    <t>Food:</t>
  </si>
  <si>
    <t>Notes</t>
  </si>
  <si>
    <t>Date Prepared</t>
  </si>
  <si>
    <t>Student Coordinator(s)</t>
  </si>
  <si>
    <t>Quantity</t>
  </si>
  <si>
    <t>Program Title</t>
  </si>
  <si>
    <t>Meals served at event</t>
  </si>
  <si>
    <t>Other Salaries (please explain)</t>
  </si>
  <si>
    <t>Total</t>
  </si>
  <si>
    <t>Item Description</t>
  </si>
  <si>
    <t>Note there is a small agency fee for each flight booked directly by Columbia.</t>
  </si>
  <si>
    <t xml:space="preserve">Miscellaneous </t>
  </si>
  <si>
    <t>Personnel:</t>
  </si>
  <si>
    <t>Printing Costs (e.g. Poster for College Walk)</t>
  </si>
  <si>
    <t>Variance from Program Budget</t>
  </si>
  <si>
    <t>SUPPLIES AND MATERIALS-GENERAL</t>
  </si>
  <si>
    <t>PRINTING COSTS</t>
  </si>
  <si>
    <t>DOMESTIC-TRANSPORTATION</t>
  </si>
  <si>
    <t>DOMESTIC-MEALS</t>
  </si>
  <si>
    <t>DOMESTIC-LODGING</t>
  </si>
  <si>
    <t>INTERNATIONAL-TRANSPORTATION</t>
  </si>
  <si>
    <t>Supplies &amp; Materials General (e.g. name tags)</t>
  </si>
  <si>
    <t>Natural Account</t>
  </si>
  <si>
    <t>Account Name</t>
  </si>
  <si>
    <t>Original Budget</t>
  </si>
  <si>
    <t>Budget Modification</t>
  </si>
  <si>
    <t>Revised Budget</t>
  </si>
  <si>
    <r>
      <t xml:space="preserve">Budget Roll-Up 
</t>
    </r>
    <r>
      <rPr>
        <i/>
        <sz val="10"/>
        <color theme="1"/>
        <rFont val="Calibri"/>
        <family val="2"/>
        <scheme val="minor"/>
      </rPr>
      <t>for ISERP Finance Office use</t>
    </r>
    <r>
      <rPr>
        <b/>
        <sz val="10"/>
        <color theme="1"/>
        <rFont val="Calibri"/>
        <family val="2"/>
        <scheme val="minor"/>
      </rPr>
      <t xml:space="preserve"> </t>
    </r>
    <r>
      <rPr>
        <i/>
        <sz val="10"/>
        <color theme="1"/>
        <rFont val="Calibri"/>
        <family val="2"/>
        <scheme val="minor"/>
      </rPr>
      <t>only</t>
    </r>
  </si>
  <si>
    <t>Other Direct Costs:</t>
  </si>
  <si>
    <t>UEM-MEETING AND EVENT SPACE&amp;AV</t>
  </si>
  <si>
    <t>Space Fee from another department</t>
  </si>
  <si>
    <t>University Event Management Fees</t>
  </si>
  <si>
    <t>Meals  with outside speakers</t>
  </si>
  <si>
    <t>Amount per Item</t>
  </si>
  <si>
    <r>
      <t xml:space="preserve">Total 
</t>
    </r>
    <r>
      <rPr>
        <i/>
        <sz val="9"/>
        <rFont val="Calibri"/>
        <family val="2"/>
        <scheme val="minor"/>
      </rPr>
      <t>field calculates automatically</t>
    </r>
  </si>
  <si>
    <t>HONORARIUM</t>
  </si>
  <si>
    <t>Honorarium</t>
  </si>
  <si>
    <r>
      <t xml:space="preserve">Revised Budget
after Modification
</t>
    </r>
    <r>
      <rPr>
        <i/>
        <sz val="9"/>
        <rFont val="Calibri"/>
        <family val="2"/>
        <scheme val="minor"/>
      </rPr>
      <t>field calculates automatically</t>
    </r>
  </si>
  <si>
    <r>
      <t xml:space="preserve">Natural Account
</t>
    </r>
    <r>
      <rPr>
        <b/>
        <i/>
        <sz val="9"/>
        <rFont val="Calibri"/>
        <family val="2"/>
        <scheme val="minor"/>
      </rPr>
      <t xml:space="preserve"> </t>
    </r>
    <r>
      <rPr>
        <i/>
        <sz val="9"/>
        <rFont val="Calibri"/>
        <family val="2"/>
        <scheme val="minor"/>
      </rPr>
      <t>(for ISERP use)</t>
    </r>
  </si>
  <si>
    <t>Miscellaneous:</t>
  </si>
  <si>
    <t>Note that honoraria are allowable for conferences, but not for workshops.</t>
  </si>
  <si>
    <t>Domestic Travel:</t>
  </si>
  <si>
    <t>Airfare - Domestic</t>
  </si>
  <si>
    <t>Train/Rail</t>
  </si>
  <si>
    <t>Lodging - Domestic</t>
  </si>
  <si>
    <t xml:space="preserve">Note there is a small agency fee for each hotel reservation booked direclty through Concur by Columbia. </t>
  </si>
  <si>
    <t>Meals</t>
  </si>
  <si>
    <t>Meal thresholds are up to the following amounts excluding tax and tip: Breakfast - $25; Lunch - $35; Dinner - $75. University will not reimburse tips over 20%.</t>
  </si>
  <si>
    <t>International Travel:</t>
  </si>
  <si>
    <t>Airfare - International</t>
  </si>
  <si>
    <t>Meal thresholds (USD) are up to the following amounts excluding tax and tip: Breakfast - $25; Lunch - $35; Dinner - $75. University will not reimburse tips over 20%.</t>
  </si>
  <si>
    <t>INTERNATIONAL-MEALS</t>
  </si>
  <si>
    <t>Important Notices</t>
  </si>
  <si>
    <t>AirBnB</t>
  </si>
  <si>
    <t>Central Accounts Payable requires a valid business reason for using Airbnb to be included in the comments field of a Concur expense report. Valid business reasons include, but are not limited to: better pricing, budgetary impact for overall length of stay, or a need for facilities not available at a hotel (e.g. kitchen). If mentioning competitive pricing as the business purpose, it is best practice to include a snapshot of a hotel nearby from Travelocity, Concur, or similar web site for comparison purposes.</t>
  </si>
  <si>
    <t>Tipping</t>
  </si>
  <si>
    <t>Columbia policy caps reimbursement for tipping at 20% without exception.</t>
  </si>
  <si>
    <t>Extending Travel beyond the Minimum Days Required for Personal Reasons</t>
  </si>
  <si>
    <r>
      <t xml:space="preserve">Invited guests/employees can be reimbursed for airfare/rail expenses if their trip will exceed the travel dates related to their Columbia business purpose, but it requires special documentation </t>
    </r>
    <r>
      <rPr>
        <i/>
        <sz val="14"/>
        <color theme="1"/>
        <rFont val="Calibri"/>
        <family val="2"/>
        <scheme val="minor"/>
      </rPr>
      <t>prior</t>
    </r>
    <r>
      <rPr>
        <sz val="14"/>
        <color theme="1"/>
        <rFont val="Calibri"/>
        <family val="2"/>
        <scheme val="minor"/>
      </rPr>
      <t xml:space="preserve"> to booking. The costs related to an earlier departure and/or later return for airfare or rail fare may be reimbursed when the total cost of the airfare or rail fare is is clearly documented and demonstrated to be equal to or lower than it would have been for the dates required for business travel. Documentation should include a price quote from either the air carrier and/ or rail carrier for the dates that would have been used if the travel was not extended. Payee justification is required on the Expense Report in addition to the comparison quote. </t>
    </r>
    <r>
      <rPr>
        <b/>
        <sz val="14"/>
        <color theme="1"/>
        <rFont val="Calibri"/>
        <family val="2"/>
        <scheme val="minor"/>
      </rPr>
      <t xml:space="preserve">Note: </t>
    </r>
    <r>
      <rPr>
        <sz val="14"/>
        <color theme="1"/>
        <rFont val="Calibri"/>
        <family val="2"/>
        <scheme val="minor"/>
      </rPr>
      <t>The University will not assume the cost or reimburse the cost of lodging, local transportation, meals or other costs in excess of the minimum days necessary for travel or conference attendance. If the traveler does not have a legitimate business purpose for expenses (not including air or rail fare) incurred for their extended stay, all costs charged to either the University's Business Travel Account (BTA)/Air/Rail Central Pay Account or Travel &amp; Expense Corporate Card will need to be reimbursed to the University.  Out of pocket expenses will also not be reimbursed to the traveler.</t>
    </r>
  </si>
  <si>
    <t>Paying for Survey Research Services</t>
  </si>
  <si>
    <r>
      <t>Budget Modification</t>
    </r>
    <r>
      <rPr>
        <i/>
        <sz val="9"/>
        <rFont val="Calibri"/>
        <family val="2"/>
        <scheme val="minor"/>
      </rPr>
      <t xml:space="preserve"> 
only fill and submit to request change from awarded budget</t>
    </r>
  </si>
  <si>
    <t>Budget modification should total to zero, since changes are to increase or decrease indivdual line items and not to change award amount.</t>
  </si>
  <si>
    <t>Describe other expenses here.</t>
  </si>
  <si>
    <t>Survey research and crowdsourcing services (including but not limited to those provided by vendors like CloudResearch, Bovitz, Lucid/CINT) require a Purchase Order and should not be direct paid from employee to vendor. If the proposal is awarded, please contact  iserp-accounts.payable@columbia.edu to begin the process after the chartstring is available.</t>
  </si>
  <si>
    <t>Onboarding New Payees/Vendors</t>
  </si>
  <si>
    <t>This process is managed by Vendor Management (VM). If the proposal is awarded, and you have successfully invited a participant who will receive an honorarium or reimbursement, please alert us early so we can initiate the onboarding process or profile modification as needed. It can be lengthy depending on VM’s queue  but can begin before the chartstring is available.</t>
  </si>
  <si>
    <t>V. 3.3.25</t>
  </si>
  <si>
    <t>STUDENTS-CASUAL (PT)</t>
  </si>
  <si>
    <t>RENTAL - GENERAL</t>
  </si>
  <si>
    <t>INTERNATIONAL-ENTRY FEES</t>
  </si>
  <si>
    <t>Ground transportation (Taxi, Uber, Lyft, Metro)</t>
  </si>
  <si>
    <t>Visas/Travel Permits</t>
  </si>
  <si>
    <t>ISERP Workshop/Conference Budget</t>
  </si>
  <si>
    <t>last name, first name</t>
  </si>
  <si>
    <t>Ground transportation (Taxi, Uber, Lyft, MTA)</t>
  </si>
  <si>
    <t>Miscellaneous</t>
  </si>
  <si>
    <t>Other Salaries</t>
  </si>
  <si>
    <t>*If workshop is awarded, the primary contact will be designated as the expense approver for the award account, unless another organizer from the proposal is identified at the time the award is received</t>
  </si>
  <si>
    <t>Faculty Organizer (Primary Contact)</t>
  </si>
  <si>
    <t>Faculty Co-Organizer(s)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</si>
</sst>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_);_(@_)"/>
  </numFmts>
  <fonts count="23" x14ac:knownFonts="1">
    <font>
      <sz val="11"/>
      <color theme="1"/>
      <name val="Calibri"/>
      <family val="2"/>
      <scheme val="minor"/>
    </font>
    <font>
      <sz val="11"/>
      <color theme="1"/>
      <name val="Calibri"/>
      <family val="2"/>
      <scheme val="minor"/>
    </font>
    <font>
      <sz val="10"/>
      <name val="Tahoma"/>
      <family val="2"/>
    </font>
    <font>
      <b/>
      <sz val="12"/>
      <name val="Calibri"/>
      <family val="2"/>
      <scheme val="minor"/>
    </font>
    <font>
      <b/>
      <sz val="12"/>
      <color indexed="9"/>
      <name val="Calibri"/>
      <family val="2"/>
      <scheme val="minor"/>
    </font>
    <font>
      <b/>
      <sz val="10"/>
      <name val="Calibri"/>
      <family val="2"/>
      <scheme val="minor"/>
    </font>
    <font>
      <b/>
      <sz val="10"/>
      <color indexed="9"/>
      <name val="Calibri"/>
      <family val="2"/>
      <scheme val="minor"/>
    </font>
    <font>
      <b/>
      <sz val="11"/>
      <name val="Calibri"/>
      <family val="2"/>
      <scheme val="minor"/>
    </font>
    <font>
      <i/>
      <sz val="10"/>
      <name val="Calibri"/>
      <family val="2"/>
      <scheme val="minor"/>
    </font>
    <font>
      <sz val="10"/>
      <name val="Calibri"/>
      <family val="2"/>
      <scheme val="minor"/>
    </font>
    <font>
      <b/>
      <sz val="16"/>
      <name val="Calibri"/>
      <family val="2"/>
      <scheme val="minor"/>
    </font>
    <font>
      <i/>
      <sz val="9"/>
      <name val="Calibri"/>
      <family val="2"/>
      <scheme val="minor"/>
    </font>
    <font>
      <i/>
      <sz val="10"/>
      <color theme="1"/>
      <name val="Calibri"/>
      <family val="2"/>
      <scheme val="minor"/>
    </font>
    <font>
      <b/>
      <i/>
      <sz val="9"/>
      <name val="Calibri"/>
      <family val="2"/>
      <scheme val="minor"/>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i/>
      <sz val="8"/>
      <name val="Calibri"/>
      <family val="2"/>
      <scheme val="minor"/>
    </font>
    <font>
      <sz val="1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cellStyleXfs>
  <cellXfs count="117">
    <xf numFmtId="0" fontId="0" fillId="0" borderId="0" xfId="0"/>
    <xf numFmtId="0" fontId="2" fillId="0" borderId="0" xfId="0" applyFont="1" applyAlignment="1">
      <alignment vertical="center" wrapText="1"/>
    </xf>
    <xf numFmtId="0" fontId="0" fillId="0" borderId="0" xfId="0" applyAlignment="1">
      <alignment vertical="center"/>
    </xf>
    <xf numFmtId="43" fontId="2" fillId="0" borderId="0" xfId="0" applyNumberFormat="1" applyFont="1" applyAlignment="1">
      <alignment vertical="center" wrapText="1"/>
    </xf>
    <xf numFmtId="0" fontId="6" fillId="3" borderId="4" xfId="0" applyFont="1" applyFill="1" applyBorder="1" applyAlignment="1">
      <alignment horizontal="right" vertical="center" wrapText="1"/>
    </xf>
    <xf numFmtId="14" fontId="5" fillId="3" borderId="5"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1" xfId="0" applyFont="1" applyFill="1" applyBorder="1" applyAlignment="1">
      <alignment vertical="center"/>
    </xf>
    <xf numFmtId="0" fontId="7" fillId="3" borderId="2" xfId="0" applyFont="1" applyFill="1" applyBorder="1" applyAlignment="1">
      <alignment horizontal="left" vertical="center" indent="1"/>
    </xf>
    <xf numFmtId="44" fontId="7" fillId="3" borderId="2" xfId="1"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44" fontId="7" fillId="3" borderId="0" xfId="1" applyFont="1" applyFill="1" applyBorder="1" applyAlignment="1">
      <alignment vertical="center"/>
    </xf>
    <xf numFmtId="0" fontId="7" fillId="3" borderId="5" xfId="0" applyFont="1" applyFill="1" applyBorder="1" applyAlignment="1">
      <alignment vertical="center"/>
    </xf>
    <xf numFmtId="165" fontId="9" fillId="0" borderId="5" xfId="1" applyNumberFormat="1" applyFont="1" applyBorder="1" applyAlignment="1" applyProtection="1">
      <alignment wrapText="1"/>
    </xf>
    <xf numFmtId="0" fontId="7" fillId="2" borderId="18" xfId="0" applyFont="1" applyFill="1" applyBorder="1" applyAlignment="1">
      <alignment horizontal="center" vertical="center" wrapText="1"/>
    </xf>
    <xf numFmtId="0" fontId="12" fillId="0" borderId="0" xfId="0" applyFont="1" applyAlignment="1">
      <alignment horizontal="center" wrapText="1"/>
    </xf>
    <xf numFmtId="0" fontId="5" fillId="2" borderId="13"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4" xfId="0" applyFont="1" applyFill="1" applyBorder="1" applyAlignment="1">
      <alignment horizontal="right" vertical="center" wrapText="1"/>
    </xf>
    <xf numFmtId="0" fontId="9" fillId="0" borderId="4" xfId="0" applyFont="1" applyBorder="1" applyAlignment="1">
      <alignment horizontal="left"/>
    </xf>
    <xf numFmtId="0" fontId="9" fillId="0" borderId="0" xfId="0" applyFont="1"/>
    <xf numFmtId="44" fontId="9" fillId="0" borderId="0" xfId="1" applyFont="1" applyBorder="1" applyAlignment="1">
      <alignment wrapText="1"/>
    </xf>
    <xf numFmtId="164" fontId="9" fillId="0" borderId="5" xfId="1" applyNumberFormat="1" applyFont="1" applyBorder="1" applyAlignment="1">
      <alignment wrapText="1"/>
    </xf>
    <xf numFmtId="0" fontId="2" fillId="0" borderId="0" xfId="0" applyFont="1" applyAlignment="1">
      <alignment wrapText="1"/>
    </xf>
    <xf numFmtId="0" fontId="9" fillId="0" borderId="4" xfId="0" applyFont="1" applyBorder="1"/>
    <xf numFmtId="164" fontId="8" fillId="0" borderId="12" xfId="1" applyNumberFormat="1" applyFont="1" applyBorder="1" applyAlignment="1">
      <alignment wrapText="1"/>
    </xf>
    <xf numFmtId="0" fontId="0" fillId="0" borderId="0" xfId="0" applyAlignment="1">
      <alignment horizontal="center"/>
    </xf>
    <xf numFmtId="0" fontId="15" fillId="0" borderId="0" xfId="0" applyFont="1" applyAlignment="1">
      <alignment vertical="center"/>
    </xf>
    <xf numFmtId="0" fontId="9" fillId="0" borderId="0" xfId="0" applyFont="1" applyAlignment="1">
      <alignment vertical="center"/>
    </xf>
    <xf numFmtId="44" fontId="15" fillId="0" borderId="5" xfId="1" applyFont="1" applyBorder="1"/>
    <xf numFmtId="0" fontId="15" fillId="0" borderId="0" xfId="0" applyFont="1"/>
    <xf numFmtId="0" fontId="15" fillId="0" borderId="4" xfId="0" applyFont="1" applyBorder="1" applyAlignment="1">
      <alignment vertical="center"/>
    </xf>
    <xf numFmtId="0" fontId="15" fillId="0" borderId="21" xfId="0" applyFont="1" applyBorder="1" applyAlignment="1">
      <alignment vertical="center"/>
    </xf>
    <xf numFmtId="0" fontId="15" fillId="0" borderId="19" xfId="0" applyFont="1" applyBorder="1" applyAlignment="1">
      <alignment vertical="center"/>
    </xf>
    <xf numFmtId="44" fontId="15" fillId="0" borderId="16" xfId="0" applyNumberFormat="1" applyFont="1" applyBorder="1" applyAlignment="1">
      <alignment vertical="center"/>
    </xf>
    <xf numFmtId="0" fontId="15" fillId="0" borderId="22" xfId="0" applyFont="1" applyBorder="1" applyAlignment="1">
      <alignment vertical="center"/>
    </xf>
    <xf numFmtId="0" fontId="16" fillId="0" borderId="17" xfId="0" applyFont="1" applyBorder="1" applyAlignment="1">
      <alignment vertical="center"/>
    </xf>
    <xf numFmtId="44" fontId="16" fillId="0" borderId="15" xfId="0" applyNumberFormat="1" applyFont="1" applyBorder="1" applyAlignment="1">
      <alignment vertical="center"/>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5" xfId="0" applyFont="1" applyFill="1" applyBorder="1" applyAlignment="1">
      <alignment horizontal="center" wrapText="1"/>
    </xf>
    <xf numFmtId="0" fontId="15" fillId="0" borderId="4" xfId="0" applyFont="1" applyBorder="1" applyAlignment="1">
      <alignment horizontal="left" wrapText="1"/>
    </xf>
    <xf numFmtId="0" fontId="15" fillId="0" borderId="0" xfId="0" applyFont="1" applyAlignment="1">
      <alignment horizontal="left" wrapText="1"/>
    </xf>
    <xf numFmtId="44" fontId="15" fillId="0" borderId="0" xfId="1" applyFont="1" applyBorder="1"/>
    <xf numFmtId="44" fontId="16" fillId="0" borderId="17" xfId="0" applyNumberFormat="1" applyFont="1" applyBorder="1" applyAlignment="1">
      <alignment vertical="center"/>
    </xf>
    <xf numFmtId="44" fontId="15" fillId="0" borderId="19" xfId="0" applyNumberFormat="1" applyFont="1" applyBorder="1" applyAlignment="1">
      <alignment vertical="center"/>
    </xf>
    <xf numFmtId="0" fontId="0" fillId="0" borderId="0" xfId="0" applyAlignment="1">
      <alignment horizontal="center" vertical="center"/>
    </xf>
    <xf numFmtId="0" fontId="7" fillId="3" borderId="2" xfId="0" applyFont="1" applyFill="1" applyBorder="1" applyAlignment="1">
      <alignment horizontal="center" vertical="center"/>
    </xf>
    <xf numFmtId="41" fontId="9" fillId="0" borderId="0" xfId="2" applyNumberFormat="1" applyFont="1" applyBorder="1" applyAlignment="1">
      <alignment horizontal="center"/>
    </xf>
    <xf numFmtId="44" fontId="15" fillId="0" borderId="0" xfId="1" applyFont="1" applyBorder="1" applyAlignment="1">
      <alignment horizontal="center"/>
    </xf>
    <xf numFmtId="0" fontId="15" fillId="0" borderId="0" xfId="0" applyFont="1" applyAlignment="1">
      <alignment horizontal="center" vertical="center"/>
    </xf>
    <xf numFmtId="44" fontId="16" fillId="0" borderId="17" xfId="0" applyNumberFormat="1" applyFont="1" applyBorder="1" applyAlignment="1">
      <alignment horizontal="center" vertical="center"/>
    </xf>
    <xf numFmtId="44" fontId="15" fillId="0" borderId="19"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18" fillId="0" borderId="0" xfId="0" applyFont="1" applyAlignment="1">
      <alignment horizontal="left" vertical="center"/>
    </xf>
    <xf numFmtId="0" fontId="19" fillId="0" borderId="0" xfId="0" applyFont="1" applyAlignment="1">
      <alignment vertical="center" wrapText="1"/>
    </xf>
    <xf numFmtId="0" fontId="18" fillId="0" borderId="17" xfId="0" applyFont="1" applyBorder="1" applyAlignment="1">
      <alignment horizontal="left" vertical="center"/>
    </xf>
    <xf numFmtId="0" fontId="19" fillId="0" borderId="17" xfId="0" applyFont="1" applyBorder="1" applyAlignment="1">
      <alignment vertical="center"/>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9" fillId="0" borderId="17" xfId="0" applyFont="1" applyBorder="1" applyAlignment="1">
      <alignment wrapText="1"/>
    </xf>
    <xf numFmtId="0" fontId="19" fillId="0" borderId="0" xfId="0" applyFont="1" applyAlignment="1">
      <alignment wrapText="1"/>
    </xf>
    <xf numFmtId="164" fontId="3" fillId="2" borderId="10" xfId="1" applyNumberFormat="1" applyFont="1" applyFill="1" applyBorder="1" applyAlignment="1">
      <alignment horizontal="right" vertical="center"/>
    </xf>
    <xf numFmtId="164" fontId="3" fillId="2" borderId="11" xfId="1" applyNumberFormat="1" applyFont="1" applyFill="1" applyBorder="1" applyAlignment="1">
      <alignment horizontal="right" vertical="center"/>
    </xf>
    <xf numFmtId="0" fontId="6" fillId="3" borderId="0" xfId="0" applyFont="1" applyFill="1" applyAlignment="1">
      <alignment horizontal="righ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horizontal="left" vertical="center" indent="1"/>
    </xf>
    <xf numFmtId="164" fontId="3" fillId="2" borderId="30" xfId="1" applyNumberFormat="1" applyFont="1" applyFill="1" applyBorder="1" applyAlignment="1">
      <alignment horizontal="center" vertical="center"/>
    </xf>
    <xf numFmtId="44" fontId="5" fillId="2" borderId="30" xfId="1" applyFont="1" applyFill="1" applyBorder="1" applyAlignment="1">
      <alignment vertical="center" wrapText="1"/>
    </xf>
    <xf numFmtId="0" fontId="10" fillId="3" borderId="31" xfId="0" applyFont="1" applyFill="1" applyBorder="1" applyAlignment="1">
      <alignment vertical="center" wrapText="1"/>
    </xf>
    <xf numFmtId="0" fontId="10"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2" xfId="0" applyFont="1" applyFill="1" applyBorder="1" applyAlignment="1">
      <alignment horizontal="right" vertical="center" wrapText="1"/>
    </xf>
    <xf numFmtId="0" fontId="7" fillId="2" borderId="29" xfId="0" applyFont="1" applyFill="1" applyBorder="1" applyAlignment="1">
      <alignment vertical="center" wrapText="1"/>
    </xf>
    <xf numFmtId="0" fontId="7" fillId="3" borderId="31" xfId="0" applyFont="1" applyFill="1" applyBorder="1" applyAlignment="1">
      <alignment vertical="center"/>
    </xf>
    <xf numFmtId="0" fontId="9" fillId="0" borderId="32" xfId="0" applyFont="1" applyBorder="1" applyAlignment="1">
      <alignment horizontal="center"/>
    </xf>
    <xf numFmtId="0" fontId="9" fillId="0" borderId="32" xfId="0" applyFont="1" applyBorder="1"/>
    <xf numFmtId="0" fontId="7" fillId="3" borderId="32" xfId="0" applyFont="1" applyFill="1" applyBorder="1" applyAlignment="1">
      <alignment horizontal="center" vertical="center"/>
    </xf>
    <xf numFmtId="0" fontId="9" fillId="0" borderId="32" xfId="0" applyFont="1" applyBorder="1" applyAlignment="1">
      <alignment horizontal="left"/>
    </xf>
    <xf numFmtId="0" fontId="7" fillId="3" borderId="32" xfId="0" applyFont="1" applyFill="1" applyBorder="1" applyAlignment="1">
      <alignment vertical="center"/>
    </xf>
    <xf numFmtId="164" fontId="3" fillId="2" borderId="30" xfId="1" applyNumberFormat="1" applyFont="1" applyFill="1" applyBorder="1" applyAlignment="1">
      <alignment vertical="center"/>
    </xf>
    <xf numFmtId="0" fontId="7" fillId="2" borderId="33" xfId="0" applyFont="1" applyFill="1" applyBorder="1" applyAlignment="1">
      <alignment horizontal="center" vertical="center" wrapText="1"/>
    </xf>
    <xf numFmtId="164" fontId="9" fillId="0" borderId="5" xfId="1" applyNumberFormat="1" applyFont="1" applyBorder="1" applyAlignment="1">
      <alignment horizontal="left" wrapText="1"/>
    </xf>
    <xf numFmtId="0" fontId="7" fillId="3" borderId="5" xfId="0" applyFont="1" applyFill="1" applyBorder="1" applyAlignment="1">
      <alignment horizontal="left" vertical="center"/>
    </xf>
    <xf numFmtId="165" fontId="9" fillId="0" borderId="5" xfId="1" applyNumberFormat="1" applyFont="1" applyBorder="1" applyAlignment="1" applyProtection="1">
      <alignment horizontal="left" wrapText="1"/>
    </xf>
    <xf numFmtId="44" fontId="5" fillId="2" borderId="10" xfId="1" applyFont="1" applyFill="1" applyBorder="1" applyAlignment="1">
      <alignment vertical="center" wrapText="1"/>
    </xf>
    <xf numFmtId="164" fontId="6" fillId="0" borderId="0" xfId="1" applyNumberFormat="1" applyFont="1" applyFill="1" applyBorder="1" applyAlignment="1">
      <alignment vertical="center" wrapText="1"/>
    </xf>
    <xf numFmtId="14" fontId="5" fillId="3" borderId="0" xfId="0" applyNumberFormat="1" applyFont="1" applyFill="1" applyAlignment="1">
      <alignment vertical="center" wrapText="1"/>
    </xf>
    <xf numFmtId="0" fontId="5" fillId="2" borderId="34" xfId="0" applyFont="1" applyFill="1" applyBorder="1" applyAlignment="1">
      <alignment horizontal="right" vertical="center" wrapText="1"/>
    </xf>
    <xf numFmtId="14" fontId="21" fillId="3" borderId="5" xfId="0" applyNumberFormat="1" applyFont="1" applyFill="1" applyBorder="1" applyAlignment="1">
      <alignment vertical="center" wrapText="1"/>
    </xf>
    <xf numFmtId="0" fontId="9" fillId="0" borderId="4" xfId="0" applyFont="1" applyBorder="1" applyAlignment="1">
      <alignment vertical="center"/>
    </xf>
    <xf numFmtId="0" fontId="22" fillId="0" borderId="32" xfId="0" applyFont="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7" fillId="6" borderId="0" xfId="0" applyFont="1" applyFill="1" applyAlignment="1">
      <alignment horizontal="center"/>
    </xf>
  </cellXfs>
  <cellStyles count="4">
    <cellStyle name="Comma" xfId="2" builtinId="3"/>
    <cellStyle name="Currency" xfId="1" builtinId="4"/>
    <cellStyle name="Normal" xfId="0" builtinId="0"/>
    <cellStyle name="Normal 2" xfId="3"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2"/>
  <sheetViews>
    <sheetView tabSelected="1" workbookViewId="0">
      <selection activeCell="D6" sqref="D6:F6"/>
    </sheetView>
  </sheetViews>
  <sheetFormatPr defaultColWidth="8.81640625" defaultRowHeight="14.5" x14ac:dyDescent="0.35"/>
  <cols>
    <col min="1" max="1" width="3.26953125" style="2" customWidth="1"/>
    <col min="2" max="2" width="14.81640625" style="2" hidden="1" customWidth="1"/>
    <col min="3" max="3" width="45.26953125" style="2" customWidth="1"/>
    <col min="4" max="4" width="12" style="49" customWidth="1"/>
    <col min="5" max="5" width="22.26953125" style="2" customWidth="1"/>
    <col min="6" max="6" width="20.81640625" style="2" customWidth="1"/>
    <col min="7" max="7" width="19.1796875" style="2" hidden="1" customWidth="1"/>
    <col min="8" max="8" width="17" style="2" hidden="1" customWidth="1"/>
    <col min="9" max="9" width="45.7265625" style="2" customWidth="1"/>
    <col min="10" max="16384" width="8.81640625" style="2"/>
  </cols>
  <sheetData>
    <row r="1" spans="2:12" ht="15" thickBot="1" x14ac:dyDescent="0.4"/>
    <row r="2" spans="2:12" ht="16" customHeight="1" x14ac:dyDescent="0.35">
      <c r="B2" s="75"/>
      <c r="C2" s="98" t="s">
        <v>73</v>
      </c>
      <c r="D2" s="99"/>
      <c r="E2" s="99"/>
      <c r="F2" s="99"/>
      <c r="G2" s="99"/>
      <c r="H2" s="99"/>
      <c r="I2" s="100"/>
      <c r="J2" s="1"/>
    </row>
    <row r="3" spans="2:12" ht="16" customHeight="1" thickBot="1" x14ac:dyDescent="0.4">
      <c r="B3" s="76"/>
      <c r="C3" s="101"/>
      <c r="D3" s="102"/>
      <c r="E3" s="102"/>
      <c r="F3" s="102"/>
      <c r="G3" s="102"/>
      <c r="H3" s="102"/>
      <c r="I3" s="103"/>
      <c r="J3" s="1"/>
    </row>
    <row r="4" spans="2:12" ht="19.5" customHeight="1" x14ac:dyDescent="0.35">
      <c r="B4" s="77"/>
      <c r="C4" s="19" t="s">
        <v>6</v>
      </c>
      <c r="D4" s="107"/>
      <c r="E4" s="108"/>
      <c r="F4" s="109"/>
      <c r="G4" s="93"/>
      <c r="H4" s="93"/>
      <c r="I4" s="5"/>
      <c r="J4" s="1"/>
    </row>
    <row r="5" spans="2:12" ht="31.5" x14ac:dyDescent="0.35">
      <c r="B5" s="77"/>
      <c r="C5" s="20" t="s">
        <v>79</v>
      </c>
      <c r="D5" s="110" t="s">
        <v>74</v>
      </c>
      <c r="E5" s="111"/>
      <c r="F5" s="112"/>
      <c r="G5" s="93"/>
      <c r="H5" s="93"/>
      <c r="I5" s="95" t="s">
        <v>78</v>
      </c>
      <c r="J5" s="1"/>
    </row>
    <row r="6" spans="2:12" ht="19.5" customHeight="1" x14ac:dyDescent="0.35">
      <c r="B6" s="77"/>
      <c r="C6" s="94" t="s">
        <v>80</v>
      </c>
      <c r="D6" s="110" t="s">
        <v>74</v>
      </c>
      <c r="E6" s="111"/>
      <c r="F6" s="112"/>
      <c r="G6" s="93"/>
      <c r="H6" s="93"/>
      <c r="I6" s="5"/>
      <c r="J6" s="1"/>
    </row>
    <row r="7" spans="2:12" ht="19.5" customHeight="1" thickBot="1" x14ac:dyDescent="0.4">
      <c r="B7" s="77"/>
      <c r="C7" s="21" t="s">
        <v>3</v>
      </c>
      <c r="D7" s="113"/>
      <c r="E7" s="114"/>
      <c r="F7" s="115"/>
      <c r="G7" s="93"/>
      <c r="H7" s="93"/>
      <c r="I7" s="5"/>
      <c r="J7" s="1"/>
    </row>
    <row r="8" spans="2:12" ht="14.15" customHeight="1" thickBot="1" x14ac:dyDescent="0.4">
      <c r="B8" s="78"/>
      <c r="C8" s="4"/>
      <c r="D8" s="69"/>
      <c r="E8" s="68"/>
      <c r="F8" s="70"/>
      <c r="G8" s="70"/>
      <c r="H8" s="70"/>
      <c r="I8" s="5"/>
      <c r="J8" s="1"/>
    </row>
    <row r="9" spans="2:12" ht="53.5" thickBot="1" x14ac:dyDescent="0.4">
      <c r="B9" s="79" t="s">
        <v>39</v>
      </c>
      <c r="C9" s="87" t="s">
        <v>10</v>
      </c>
      <c r="D9" s="6" t="s">
        <v>5</v>
      </c>
      <c r="E9" s="6" t="s">
        <v>34</v>
      </c>
      <c r="F9" s="7" t="s">
        <v>35</v>
      </c>
      <c r="G9" s="17" t="s">
        <v>61</v>
      </c>
      <c r="H9" s="17" t="s">
        <v>38</v>
      </c>
      <c r="I9" s="8" t="s">
        <v>2</v>
      </c>
      <c r="J9" s="1"/>
    </row>
    <row r="10" spans="2:12" ht="28.5" customHeight="1" x14ac:dyDescent="0.35">
      <c r="B10" s="80"/>
      <c r="C10" s="9" t="s">
        <v>13</v>
      </c>
      <c r="D10" s="50"/>
      <c r="E10" s="10"/>
      <c r="F10" s="11"/>
      <c r="G10" s="11"/>
      <c r="H10" s="11"/>
      <c r="I10" s="12"/>
      <c r="J10" s="1"/>
    </row>
    <row r="11" spans="2:12" customFormat="1" x14ac:dyDescent="0.35">
      <c r="B11" s="81">
        <v>54420</v>
      </c>
      <c r="C11" s="22" t="s">
        <v>4</v>
      </c>
      <c r="D11" s="51">
        <v>0</v>
      </c>
      <c r="E11" s="24">
        <v>0</v>
      </c>
      <c r="F11" s="24">
        <f t="shared" ref="F11:F12" si="0">E11*D11</f>
        <v>0</v>
      </c>
      <c r="G11" s="24">
        <v>0</v>
      </c>
      <c r="H11" s="24">
        <f>F11+G11</f>
        <v>0</v>
      </c>
      <c r="I11" s="25"/>
      <c r="J11" s="26"/>
    </row>
    <row r="12" spans="2:12" customFormat="1" x14ac:dyDescent="0.35">
      <c r="B12" s="81" t="s">
        <v>77</v>
      </c>
      <c r="C12" s="27" t="s">
        <v>8</v>
      </c>
      <c r="D12" s="51">
        <v>0</v>
      </c>
      <c r="E12" s="24">
        <v>0</v>
      </c>
      <c r="F12" s="24">
        <f t="shared" si="0"/>
        <v>0</v>
      </c>
      <c r="G12" s="24">
        <v>0</v>
      </c>
      <c r="H12" s="24">
        <f t="shared" ref="H12:H13" si="1">F12+G12</f>
        <v>0</v>
      </c>
      <c r="I12" s="25"/>
      <c r="J12" s="26"/>
    </row>
    <row r="13" spans="2:12" customFormat="1" x14ac:dyDescent="0.35">
      <c r="B13" s="82"/>
      <c r="C13" s="27"/>
      <c r="D13" s="51"/>
      <c r="E13" s="24"/>
      <c r="F13" s="24"/>
      <c r="G13" s="24">
        <v>0</v>
      </c>
      <c r="H13" s="24">
        <f t="shared" si="1"/>
        <v>0</v>
      </c>
      <c r="I13" s="25"/>
      <c r="J13" s="26"/>
    </row>
    <row r="14" spans="2:12" ht="28.5" customHeight="1" x14ac:dyDescent="0.35">
      <c r="B14" s="83"/>
      <c r="C14" s="13" t="s">
        <v>42</v>
      </c>
      <c r="D14" s="71"/>
      <c r="E14" s="72"/>
      <c r="F14" s="14"/>
      <c r="G14" s="14"/>
      <c r="H14" s="14"/>
      <c r="I14" s="15"/>
      <c r="J14" s="1"/>
      <c r="L14"/>
    </row>
    <row r="15" spans="2:12" customFormat="1" ht="26.5" x14ac:dyDescent="0.35">
      <c r="B15" s="81">
        <v>65210</v>
      </c>
      <c r="C15" s="22" t="s">
        <v>43</v>
      </c>
      <c r="D15" s="51">
        <v>0</v>
      </c>
      <c r="E15" s="24">
        <v>0</v>
      </c>
      <c r="F15" s="24">
        <f>E15*D15</f>
        <v>0</v>
      </c>
      <c r="G15" s="24">
        <v>0</v>
      </c>
      <c r="H15" s="24">
        <f>F15+G15</f>
        <v>0</v>
      </c>
      <c r="I15" s="88" t="s">
        <v>11</v>
      </c>
      <c r="J15" s="26"/>
    </row>
    <row r="16" spans="2:12" customFormat="1" x14ac:dyDescent="0.35">
      <c r="B16" s="81">
        <v>65210</v>
      </c>
      <c r="C16" s="22" t="s">
        <v>44</v>
      </c>
      <c r="D16" s="51">
        <v>0</v>
      </c>
      <c r="E16" s="24">
        <v>0</v>
      </c>
      <c r="F16" s="24">
        <f>E16*D16</f>
        <v>0</v>
      </c>
      <c r="G16" s="24">
        <v>0</v>
      </c>
      <c r="H16" s="24">
        <f t="shared" ref="H16:H19" si="2">F16+G16</f>
        <v>0</v>
      </c>
      <c r="I16" s="88"/>
      <c r="J16" s="26"/>
    </row>
    <row r="17" spans="2:10" customFormat="1" x14ac:dyDescent="0.35">
      <c r="B17" s="81">
        <v>65210</v>
      </c>
      <c r="C17" s="22" t="s">
        <v>75</v>
      </c>
      <c r="D17" s="51">
        <v>0</v>
      </c>
      <c r="E17" s="24">
        <v>0</v>
      </c>
      <c r="F17" s="24">
        <f t="shared" ref="F17:F18" si="3">E17*D17</f>
        <v>0</v>
      </c>
      <c r="G17" s="24">
        <v>0</v>
      </c>
      <c r="H17" s="24">
        <f t="shared" si="2"/>
        <v>0</v>
      </c>
      <c r="I17" s="88"/>
      <c r="J17" s="26"/>
    </row>
    <row r="18" spans="2:10" customFormat="1" ht="39.5" x14ac:dyDescent="0.35">
      <c r="B18" s="81">
        <v>65220</v>
      </c>
      <c r="C18" s="22" t="s">
        <v>47</v>
      </c>
      <c r="D18" s="51">
        <v>0</v>
      </c>
      <c r="E18" s="24">
        <v>0</v>
      </c>
      <c r="F18" s="24">
        <f t="shared" si="3"/>
        <v>0</v>
      </c>
      <c r="G18" s="24">
        <v>0</v>
      </c>
      <c r="H18" s="24">
        <f t="shared" si="2"/>
        <v>0</v>
      </c>
      <c r="I18" s="88" t="s">
        <v>48</v>
      </c>
      <c r="J18" s="26"/>
    </row>
    <row r="19" spans="2:10" customFormat="1" ht="26.5" x14ac:dyDescent="0.35">
      <c r="B19" s="81">
        <v>65230</v>
      </c>
      <c r="C19" s="27" t="s">
        <v>45</v>
      </c>
      <c r="D19" s="51">
        <v>0</v>
      </c>
      <c r="E19" s="24">
        <v>0</v>
      </c>
      <c r="F19" s="24">
        <f>E19*D19</f>
        <v>0</v>
      </c>
      <c r="G19" s="24">
        <v>0</v>
      </c>
      <c r="H19" s="24">
        <f t="shared" si="2"/>
        <v>0</v>
      </c>
      <c r="I19" s="88" t="s">
        <v>46</v>
      </c>
      <c r="J19" s="26"/>
    </row>
    <row r="20" spans="2:10" customFormat="1" x14ac:dyDescent="0.35">
      <c r="B20" s="81"/>
      <c r="C20" s="27"/>
      <c r="D20" s="51"/>
      <c r="E20" s="24"/>
      <c r="F20" s="24"/>
      <c r="G20" s="24"/>
      <c r="H20" s="24"/>
      <c r="I20" s="88"/>
      <c r="J20" s="26"/>
    </row>
    <row r="21" spans="2:10" ht="28.5" customHeight="1" x14ac:dyDescent="0.35">
      <c r="B21" s="83"/>
      <c r="C21" s="13" t="s">
        <v>49</v>
      </c>
      <c r="D21" s="71"/>
      <c r="E21" s="72"/>
      <c r="F21" s="14"/>
      <c r="G21" s="14"/>
      <c r="H21" s="14"/>
      <c r="I21" s="89"/>
      <c r="J21" s="1"/>
    </row>
    <row r="22" spans="2:10" ht="26" x14ac:dyDescent="0.3">
      <c r="B22" s="81">
        <v>65310</v>
      </c>
      <c r="C22" s="22" t="s">
        <v>50</v>
      </c>
      <c r="D22" s="51">
        <v>0</v>
      </c>
      <c r="E22" s="24">
        <v>0</v>
      </c>
      <c r="F22" s="24">
        <f>E22*D22</f>
        <v>0</v>
      </c>
      <c r="G22" s="24">
        <v>0</v>
      </c>
      <c r="H22" s="24">
        <f>F22+G22</f>
        <v>0</v>
      </c>
      <c r="I22" s="88" t="s">
        <v>11</v>
      </c>
      <c r="J22" s="1"/>
    </row>
    <row r="23" spans="2:10" customFormat="1" x14ac:dyDescent="0.35">
      <c r="B23" s="81">
        <v>65310</v>
      </c>
      <c r="C23" s="27" t="s">
        <v>71</v>
      </c>
      <c r="D23" s="51">
        <v>0</v>
      </c>
      <c r="E23" s="24">
        <v>0</v>
      </c>
      <c r="F23" s="24">
        <f t="shared" ref="F23:F24" si="4">E23*D23</f>
        <v>0</v>
      </c>
      <c r="G23" s="24">
        <v>0</v>
      </c>
      <c r="H23" s="24">
        <f t="shared" ref="H23:H24" si="5">F23+G23</f>
        <v>0</v>
      </c>
      <c r="I23" s="88"/>
      <c r="J23" s="26"/>
    </row>
    <row r="24" spans="2:10" customFormat="1" ht="39.5" x14ac:dyDescent="0.35">
      <c r="B24" s="81">
        <v>65320</v>
      </c>
      <c r="C24" s="22" t="s">
        <v>47</v>
      </c>
      <c r="D24" s="51">
        <v>0</v>
      </c>
      <c r="E24" s="24">
        <v>0</v>
      </c>
      <c r="F24" s="24">
        <f t="shared" si="4"/>
        <v>0</v>
      </c>
      <c r="G24" s="24">
        <v>0</v>
      </c>
      <c r="H24" s="24">
        <f t="shared" si="5"/>
        <v>0</v>
      </c>
      <c r="I24" s="88" t="s">
        <v>51</v>
      </c>
      <c r="J24" s="26"/>
    </row>
    <row r="25" spans="2:10" customFormat="1" x14ac:dyDescent="0.35">
      <c r="B25" s="81">
        <v>65377</v>
      </c>
      <c r="C25" s="22" t="s">
        <v>72</v>
      </c>
      <c r="D25" s="51">
        <v>0</v>
      </c>
      <c r="E25" s="24">
        <v>0</v>
      </c>
      <c r="F25" s="24">
        <f t="shared" ref="F25" si="6">E25*D25</f>
        <v>0</v>
      </c>
      <c r="G25" s="24">
        <v>0</v>
      </c>
      <c r="H25" s="24">
        <f t="shared" ref="H25" si="7">F25+G25</f>
        <v>0</v>
      </c>
      <c r="I25" s="88"/>
      <c r="J25" s="26"/>
    </row>
    <row r="26" spans="2:10" customFormat="1" x14ac:dyDescent="0.35">
      <c r="B26" s="84"/>
      <c r="C26" s="22"/>
      <c r="D26" s="51"/>
      <c r="E26" s="24"/>
      <c r="F26" s="24"/>
      <c r="G26" s="24"/>
      <c r="H26" s="24"/>
      <c r="I26" s="88"/>
      <c r="J26" s="26"/>
    </row>
    <row r="27" spans="2:10" ht="28.5" customHeight="1" x14ac:dyDescent="0.35">
      <c r="B27" s="85"/>
      <c r="C27" s="13" t="s">
        <v>1</v>
      </c>
      <c r="D27" s="71"/>
      <c r="E27" s="72"/>
      <c r="F27" s="14"/>
      <c r="G27" s="14"/>
      <c r="H27" s="14"/>
      <c r="I27" s="89"/>
      <c r="J27" s="1"/>
    </row>
    <row r="28" spans="2:10" customFormat="1" x14ac:dyDescent="0.35">
      <c r="B28" s="81">
        <v>65220</v>
      </c>
      <c r="C28" s="27" t="s">
        <v>7</v>
      </c>
      <c r="D28" s="51">
        <v>0</v>
      </c>
      <c r="E28" s="24">
        <v>0</v>
      </c>
      <c r="F28" s="24">
        <f t="shared" ref="F28:F41" si="8">E28*D28</f>
        <v>0</v>
      </c>
      <c r="G28" s="24">
        <v>0</v>
      </c>
      <c r="H28" s="24">
        <f>F28+G28</f>
        <v>0</v>
      </c>
      <c r="I28" s="90"/>
      <c r="J28" s="26"/>
    </row>
    <row r="29" spans="2:10" customFormat="1" x14ac:dyDescent="0.35">
      <c r="B29" s="81">
        <v>65220</v>
      </c>
      <c r="C29" s="27" t="s">
        <v>33</v>
      </c>
      <c r="D29" s="51">
        <v>0</v>
      </c>
      <c r="E29" s="24">
        <v>0</v>
      </c>
      <c r="F29" s="24">
        <f t="shared" si="8"/>
        <v>0</v>
      </c>
      <c r="G29" s="24">
        <v>0</v>
      </c>
      <c r="H29" s="24">
        <f t="shared" ref="H29" si="9">F29+G29</f>
        <v>0</v>
      </c>
      <c r="I29" s="90"/>
      <c r="J29" s="26"/>
    </row>
    <row r="30" spans="2:10" customFormat="1" x14ac:dyDescent="0.35">
      <c r="B30" s="81"/>
      <c r="C30" s="27"/>
      <c r="D30" s="51"/>
      <c r="E30" s="24"/>
      <c r="F30" s="24"/>
      <c r="G30" s="24"/>
      <c r="H30" s="24"/>
      <c r="I30" s="90"/>
      <c r="J30" s="26"/>
    </row>
    <row r="31" spans="2:10" ht="28.5" customHeight="1" x14ac:dyDescent="0.35">
      <c r="B31" s="83"/>
      <c r="C31" s="13" t="s">
        <v>29</v>
      </c>
      <c r="D31" s="71"/>
      <c r="E31" s="72"/>
      <c r="F31" s="14"/>
      <c r="G31" s="14"/>
      <c r="H31" s="14"/>
      <c r="I31" s="89"/>
      <c r="J31" s="1"/>
    </row>
    <row r="32" spans="2:10" ht="28.5" customHeight="1" x14ac:dyDescent="0.3">
      <c r="B32" s="81">
        <v>64640</v>
      </c>
      <c r="C32" s="27" t="s">
        <v>37</v>
      </c>
      <c r="D32" s="51">
        <v>0</v>
      </c>
      <c r="E32" s="24">
        <v>0</v>
      </c>
      <c r="F32" s="24">
        <f t="shared" ref="F32" si="10">E32*D32</f>
        <v>0</v>
      </c>
      <c r="G32" s="24">
        <v>0</v>
      </c>
      <c r="H32" s="24">
        <f>F32+G32</f>
        <v>0</v>
      </c>
      <c r="I32" s="88" t="s">
        <v>41</v>
      </c>
      <c r="J32" s="1"/>
    </row>
    <row r="33" spans="2:10" customFormat="1" x14ac:dyDescent="0.35">
      <c r="B33" s="81">
        <v>61405</v>
      </c>
      <c r="C33" s="27" t="s">
        <v>22</v>
      </c>
      <c r="D33" s="51">
        <v>0</v>
      </c>
      <c r="E33" s="24">
        <v>0</v>
      </c>
      <c r="F33" s="24">
        <f t="shared" si="8"/>
        <v>0</v>
      </c>
      <c r="G33" s="24">
        <v>0</v>
      </c>
      <c r="H33" s="24">
        <f t="shared" ref="H33:H36" si="11">F33+G33</f>
        <v>0</v>
      </c>
      <c r="I33" s="16"/>
      <c r="J33" s="26"/>
    </row>
    <row r="34" spans="2:10" customFormat="1" x14ac:dyDescent="0.35">
      <c r="B34" s="81">
        <v>62020</v>
      </c>
      <c r="C34" s="27" t="s">
        <v>14</v>
      </c>
      <c r="D34" s="51">
        <v>0</v>
      </c>
      <c r="E34" s="24">
        <v>0</v>
      </c>
      <c r="F34" s="24">
        <f t="shared" ref="F34" si="12">E34*D34</f>
        <v>0</v>
      </c>
      <c r="G34" s="24">
        <v>0</v>
      </c>
      <c r="H34" s="24">
        <f t="shared" si="11"/>
        <v>0</v>
      </c>
      <c r="I34" s="16"/>
      <c r="J34" s="26"/>
    </row>
    <row r="35" spans="2:10" customFormat="1" x14ac:dyDescent="0.35">
      <c r="B35" s="81">
        <v>64351</v>
      </c>
      <c r="C35" s="27" t="s">
        <v>32</v>
      </c>
      <c r="D35" s="51">
        <v>0</v>
      </c>
      <c r="E35" s="24">
        <v>0</v>
      </c>
      <c r="F35" s="24">
        <f t="shared" si="8"/>
        <v>0</v>
      </c>
      <c r="G35" s="24">
        <v>0</v>
      </c>
      <c r="H35" s="24">
        <f t="shared" si="11"/>
        <v>0</v>
      </c>
      <c r="I35" s="25"/>
      <c r="J35" s="26"/>
    </row>
    <row r="36" spans="2:10" customFormat="1" x14ac:dyDescent="0.35">
      <c r="B36" s="81">
        <v>63005</v>
      </c>
      <c r="C36" s="27" t="s">
        <v>31</v>
      </c>
      <c r="D36" s="51">
        <v>0</v>
      </c>
      <c r="E36" s="24">
        <v>0</v>
      </c>
      <c r="F36" s="24">
        <f t="shared" si="8"/>
        <v>0</v>
      </c>
      <c r="G36" s="24">
        <v>0</v>
      </c>
      <c r="H36" s="24">
        <f t="shared" si="11"/>
        <v>0</v>
      </c>
      <c r="I36" s="25"/>
      <c r="J36" s="26"/>
    </row>
    <row r="37" spans="2:10" customFormat="1" x14ac:dyDescent="0.35">
      <c r="B37" s="81"/>
      <c r="C37" s="27"/>
      <c r="D37" s="51"/>
      <c r="E37" s="24"/>
      <c r="F37" s="24"/>
      <c r="G37" s="24"/>
      <c r="H37" s="24"/>
      <c r="I37" s="25"/>
      <c r="J37" s="26"/>
    </row>
    <row r="38" spans="2:10" customFormat="1" ht="30" customHeight="1" x14ac:dyDescent="0.35">
      <c r="B38" s="83"/>
      <c r="C38" s="13" t="s">
        <v>40</v>
      </c>
      <c r="D38" s="71"/>
      <c r="E38" s="72"/>
      <c r="F38" s="14"/>
      <c r="G38" s="14"/>
      <c r="H38" s="14"/>
      <c r="I38" s="15" t="s">
        <v>63</v>
      </c>
      <c r="J38" s="26"/>
    </row>
    <row r="39" spans="2:10" customFormat="1" ht="14.5" customHeight="1" x14ac:dyDescent="0.35">
      <c r="B39" s="97" t="s">
        <v>76</v>
      </c>
      <c r="C39" s="56"/>
      <c r="D39" s="51">
        <v>0</v>
      </c>
      <c r="E39" s="24">
        <v>0</v>
      </c>
      <c r="F39" s="24">
        <f t="shared" ref="F39" si="13">E39*D39</f>
        <v>0</v>
      </c>
      <c r="G39" s="24">
        <v>0</v>
      </c>
      <c r="H39" s="24">
        <f>F39+G39</f>
        <v>0</v>
      </c>
      <c r="I39" s="57"/>
      <c r="J39" s="26"/>
    </row>
    <row r="40" spans="2:10" customFormat="1" x14ac:dyDescent="0.35">
      <c r="B40" s="97" t="s">
        <v>76</v>
      </c>
      <c r="C40" s="27"/>
      <c r="D40" s="51">
        <v>0</v>
      </c>
      <c r="E40" s="24">
        <v>0</v>
      </c>
      <c r="F40" s="24">
        <f t="shared" si="8"/>
        <v>0</v>
      </c>
      <c r="G40" s="24">
        <v>0</v>
      </c>
      <c r="H40" s="24">
        <f t="shared" ref="H40:H41" si="14">F40+G40</f>
        <v>0</v>
      </c>
      <c r="I40" s="25"/>
      <c r="J40" s="26"/>
    </row>
    <row r="41" spans="2:10" customFormat="1" ht="15.75" customHeight="1" thickBot="1" x14ac:dyDescent="0.4">
      <c r="B41" s="97" t="s">
        <v>76</v>
      </c>
      <c r="C41" s="27"/>
      <c r="D41" s="51">
        <v>0</v>
      </c>
      <c r="E41" s="24">
        <v>0</v>
      </c>
      <c r="F41" s="24">
        <f t="shared" si="8"/>
        <v>0</v>
      </c>
      <c r="G41" s="24">
        <v>0</v>
      </c>
      <c r="H41" s="24">
        <f t="shared" si="14"/>
        <v>0</v>
      </c>
      <c r="I41" s="28"/>
      <c r="J41" s="26"/>
    </row>
    <row r="42" spans="2:10" ht="26.15" customHeight="1" thickTop="1" thickBot="1" x14ac:dyDescent="0.4">
      <c r="B42" s="86"/>
      <c r="C42" s="66" t="s">
        <v>0</v>
      </c>
      <c r="D42" s="73"/>
      <c r="E42" s="67"/>
      <c r="F42" s="74">
        <f>SUM(F11:F41)</f>
        <v>0</v>
      </c>
      <c r="G42" s="74">
        <f>SUM(G11:G41)</f>
        <v>0</v>
      </c>
      <c r="H42" s="91">
        <f>SUM(H11:H41)</f>
        <v>0</v>
      </c>
      <c r="J42" s="3"/>
    </row>
    <row r="43" spans="2:10" customFormat="1" ht="91.5" x14ac:dyDescent="0.35">
      <c r="D43" s="29"/>
      <c r="G43" s="18" t="s">
        <v>62</v>
      </c>
      <c r="I43" s="92"/>
    </row>
    <row r="44" spans="2:10" customFormat="1" x14ac:dyDescent="0.35">
      <c r="D44" s="29"/>
      <c r="G44" s="18"/>
    </row>
    <row r="45" spans="2:10" customFormat="1" x14ac:dyDescent="0.35">
      <c r="D45" s="29"/>
      <c r="G45" s="18"/>
    </row>
    <row r="46" spans="2:10" customFormat="1" x14ac:dyDescent="0.35">
      <c r="D46" s="29"/>
      <c r="G46" s="18"/>
    </row>
    <row r="47" spans="2:10" customFormat="1" x14ac:dyDescent="0.35">
      <c r="D47" s="29"/>
      <c r="G47" s="18"/>
    </row>
    <row r="48" spans="2:10" customFormat="1" x14ac:dyDescent="0.35">
      <c r="D48" s="29"/>
      <c r="G48" s="18"/>
    </row>
    <row r="49" spans="2:10" customFormat="1" x14ac:dyDescent="0.35">
      <c r="D49" s="29"/>
      <c r="G49" s="18"/>
    </row>
    <row r="50" spans="2:10" customFormat="1" x14ac:dyDescent="0.35">
      <c r="D50" s="29"/>
      <c r="G50" s="18"/>
    </row>
    <row r="51" spans="2:10" customFormat="1" x14ac:dyDescent="0.35">
      <c r="D51" s="29"/>
      <c r="G51" s="18"/>
    </row>
    <row r="52" spans="2:10" customFormat="1" ht="15.75" customHeight="1" x14ac:dyDescent="0.35">
      <c r="D52" s="29"/>
    </row>
    <row r="53" spans="2:10" customFormat="1" x14ac:dyDescent="0.35">
      <c r="D53" s="29"/>
    </row>
    <row r="54" spans="2:10" customFormat="1" ht="27" hidden="1" customHeight="1" x14ac:dyDescent="0.35">
      <c r="B54" s="104" t="s">
        <v>28</v>
      </c>
      <c r="C54" s="105"/>
      <c r="D54" s="105"/>
      <c r="E54" s="105"/>
      <c r="F54" s="106"/>
    </row>
    <row r="55" spans="2:10" customFormat="1" ht="27" hidden="1" customHeight="1" x14ac:dyDescent="0.35">
      <c r="B55" s="41" t="s">
        <v>23</v>
      </c>
      <c r="C55" s="42" t="s">
        <v>24</v>
      </c>
      <c r="D55" s="42" t="s">
        <v>25</v>
      </c>
      <c r="E55" s="42" t="s">
        <v>26</v>
      </c>
      <c r="F55" s="43" t="s">
        <v>27</v>
      </c>
    </row>
    <row r="56" spans="2:10" customFormat="1" ht="14.5" hidden="1" customHeight="1" x14ac:dyDescent="0.35">
      <c r="B56" s="22">
        <v>54420</v>
      </c>
      <c r="C56" s="45" t="s">
        <v>68</v>
      </c>
      <c r="D56" s="52">
        <f>SUMIFS($F$11:$F$41,$B$11:$B$41,$B56)</f>
        <v>0</v>
      </c>
      <c r="E56" s="46">
        <f>SUMIFS($G$11:$G$41,$B$11:$B$41,$B56)</f>
        <v>0</v>
      </c>
      <c r="F56" s="32">
        <f>SUMIFS($H$11:$H$41,$B$11:$B$41,$B56)</f>
        <v>0</v>
      </c>
    </row>
    <row r="57" spans="2:10" customFormat="1" ht="14.5" hidden="1" customHeight="1" x14ac:dyDescent="0.35">
      <c r="B57" s="44" t="s">
        <v>77</v>
      </c>
      <c r="C57" s="23" t="s">
        <v>8</v>
      </c>
      <c r="D57" s="52">
        <f t="shared" ref="D57:D69" si="15">SUMIFS($F$11:$F$41,$B$11:$B$41,$B57)</f>
        <v>0</v>
      </c>
      <c r="E57" s="46">
        <f t="shared" ref="E57:E69" si="16">SUMIFS($G$11:$G$41,$B$11:$B$41,$B57)</f>
        <v>0</v>
      </c>
      <c r="F57" s="32">
        <f t="shared" ref="F57:F69" si="17">SUMIFS($H$11:$H$41,$B$11:$B$41,$B57)</f>
        <v>0</v>
      </c>
    </row>
    <row r="58" spans="2:10" customFormat="1" hidden="1" x14ac:dyDescent="0.35">
      <c r="B58" s="22">
        <v>61405</v>
      </c>
      <c r="C58" s="30" t="s">
        <v>16</v>
      </c>
      <c r="D58" s="52">
        <f t="shared" si="15"/>
        <v>0</v>
      </c>
      <c r="E58" s="46">
        <f t="shared" si="16"/>
        <v>0</v>
      </c>
      <c r="F58" s="32">
        <f t="shared" si="17"/>
        <v>0</v>
      </c>
    </row>
    <row r="59" spans="2:10" customFormat="1" hidden="1" x14ac:dyDescent="0.35">
      <c r="B59" s="22">
        <v>62020</v>
      </c>
      <c r="C59" s="33" t="s">
        <v>17</v>
      </c>
      <c r="D59" s="52">
        <f t="shared" si="15"/>
        <v>0</v>
      </c>
      <c r="E59" s="46">
        <f t="shared" si="16"/>
        <v>0</v>
      </c>
      <c r="F59" s="32">
        <f t="shared" si="17"/>
        <v>0</v>
      </c>
    </row>
    <row r="60" spans="2:10" customFormat="1" hidden="1" x14ac:dyDescent="0.35">
      <c r="B60" s="22">
        <v>63005</v>
      </c>
      <c r="C60" s="33" t="s">
        <v>69</v>
      </c>
      <c r="D60" s="52">
        <f t="shared" si="15"/>
        <v>0</v>
      </c>
      <c r="E60" s="46">
        <f t="shared" si="16"/>
        <v>0</v>
      </c>
      <c r="F60" s="32">
        <f t="shared" si="17"/>
        <v>0</v>
      </c>
    </row>
    <row r="61" spans="2:10" customFormat="1" hidden="1" x14ac:dyDescent="0.35">
      <c r="B61" s="22">
        <v>64351</v>
      </c>
      <c r="C61" s="33" t="s">
        <v>30</v>
      </c>
      <c r="D61" s="52">
        <f t="shared" si="15"/>
        <v>0</v>
      </c>
      <c r="E61" s="46">
        <f t="shared" si="16"/>
        <v>0</v>
      </c>
      <c r="F61" s="32">
        <f t="shared" si="17"/>
        <v>0</v>
      </c>
    </row>
    <row r="62" spans="2:10" customFormat="1" hidden="1" x14ac:dyDescent="0.35">
      <c r="B62" s="22">
        <v>64640</v>
      </c>
      <c r="C62" s="33" t="s">
        <v>36</v>
      </c>
      <c r="D62" s="52">
        <f t="shared" si="15"/>
        <v>0</v>
      </c>
      <c r="E62" s="46">
        <f t="shared" si="16"/>
        <v>0</v>
      </c>
      <c r="F62" s="32">
        <f t="shared" si="17"/>
        <v>0</v>
      </c>
    </row>
    <row r="63" spans="2:10" hidden="1" x14ac:dyDescent="0.3">
      <c r="B63" s="22">
        <v>65210</v>
      </c>
      <c r="C63" s="31" t="s">
        <v>18</v>
      </c>
      <c r="D63" s="52">
        <f t="shared" si="15"/>
        <v>0</v>
      </c>
      <c r="E63" s="46">
        <f t="shared" si="16"/>
        <v>0</v>
      </c>
      <c r="F63" s="32">
        <f t="shared" si="17"/>
        <v>0</v>
      </c>
      <c r="G63" s="1"/>
      <c r="H63" s="1"/>
      <c r="I63" s="1"/>
      <c r="J63" s="1"/>
    </row>
    <row r="64" spans="2:10" hidden="1" x14ac:dyDescent="0.3">
      <c r="B64" s="22">
        <v>65220</v>
      </c>
      <c r="C64" s="31" t="s">
        <v>19</v>
      </c>
      <c r="D64" s="52">
        <f t="shared" si="15"/>
        <v>0</v>
      </c>
      <c r="E64" s="46">
        <f t="shared" si="16"/>
        <v>0</v>
      </c>
      <c r="F64" s="32">
        <f t="shared" si="17"/>
        <v>0</v>
      </c>
      <c r="G64" s="1"/>
      <c r="H64" s="1"/>
      <c r="I64" s="1"/>
      <c r="J64" s="1"/>
    </row>
    <row r="65" spans="2:10" hidden="1" x14ac:dyDescent="0.3">
      <c r="B65" s="22">
        <v>65230</v>
      </c>
      <c r="C65" s="31" t="s">
        <v>20</v>
      </c>
      <c r="D65" s="52">
        <f t="shared" si="15"/>
        <v>0</v>
      </c>
      <c r="E65" s="46">
        <f t="shared" si="16"/>
        <v>0</v>
      </c>
      <c r="F65" s="32">
        <f t="shared" si="17"/>
        <v>0</v>
      </c>
      <c r="G65" s="1"/>
      <c r="H65" s="1"/>
      <c r="I65" s="1"/>
      <c r="J65" s="1"/>
    </row>
    <row r="66" spans="2:10" hidden="1" x14ac:dyDescent="0.3">
      <c r="B66" s="22">
        <v>65310</v>
      </c>
      <c r="C66" s="31" t="s">
        <v>21</v>
      </c>
      <c r="D66" s="52">
        <f t="shared" si="15"/>
        <v>0</v>
      </c>
      <c r="E66" s="46">
        <f t="shared" si="16"/>
        <v>0</v>
      </c>
      <c r="F66" s="32">
        <f t="shared" si="17"/>
        <v>0</v>
      </c>
      <c r="G66" s="1"/>
      <c r="H66" s="1"/>
      <c r="I66" s="1"/>
      <c r="J66" s="1"/>
    </row>
    <row r="67" spans="2:10" hidden="1" x14ac:dyDescent="0.3">
      <c r="B67" s="22">
        <v>65320</v>
      </c>
      <c r="C67" s="31" t="s">
        <v>52</v>
      </c>
      <c r="D67" s="52">
        <f t="shared" si="15"/>
        <v>0</v>
      </c>
      <c r="E67" s="46">
        <f t="shared" si="16"/>
        <v>0</v>
      </c>
      <c r="F67" s="32">
        <f t="shared" si="17"/>
        <v>0</v>
      </c>
      <c r="G67" s="1"/>
      <c r="H67" s="1"/>
      <c r="I67" s="1"/>
      <c r="J67" s="1"/>
    </row>
    <row r="68" spans="2:10" hidden="1" x14ac:dyDescent="0.35">
      <c r="B68" s="22">
        <v>65377</v>
      </c>
      <c r="C68" t="s">
        <v>70</v>
      </c>
      <c r="D68" s="52">
        <f t="shared" si="15"/>
        <v>0</v>
      </c>
      <c r="E68" s="46">
        <f t="shared" si="16"/>
        <v>0</v>
      </c>
      <c r="F68" s="32">
        <f t="shared" si="17"/>
        <v>0</v>
      </c>
      <c r="G68" s="1"/>
      <c r="H68" s="1"/>
      <c r="I68" s="1"/>
      <c r="J68" s="1"/>
    </row>
    <row r="69" spans="2:10" hidden="1" x14ac:dyDescent="0.3">
      <c r="B69" s="96" t="s">
        <v>76</v>
      </c>
      <c r="C69" s="31" t="s">
        <v>12</v>
      </c>
      <c r="D69" s="52">
        <f t="shared" si="15"/>
        <v>0</v>
      </c>
      <c r="E69" s="46">
        <f t="shared" si="16"/>
        <v>0</v>
      </c>
      <c r="F69" s="32">
        <f t="shared" si="17"/>
        <v>0</v>
      </c>
      <c r="G69" s="1"/>
      <c r="H69" s="1"/>
      <c r="I69" s="1"/>
      <c r="J69" s="1"/>
    </row>
    <row r="70" spans="2:10" hidden="1" x14ac:dyDescent="0.3">
      <c r="B70" s="34"/>
      <c r="C70" s="30"/>
      <c r="D70" s="53"/>
      <c r="E70" s="30"/>
      <c r="F70" s="32"/>
    </row>
    <row r="71" spans="2:10" hidden="1" x14ac:dyDescent="0.35">
      <c r="B71" s="38"/>
      <c r="C71" s="39" t="s">
        <v>9</v>
      </c>
      <c r="D71" s="54">
        <f>SUM(D56:D70)</f>
        <v>0</v>
      </c>
      <c r="E71" s="47">
        <f>SUM(E56:E70)</f>
        <v>0</v>
      </c>
      <c r="F71" s="40">
        <f>SUM(F56:F70)</f>
        <v>0</v>
      </c>
    </row>
    <row r="72" spans="2:10" ht="15" hidden="1" thickBot="1" x14ac:dyDescent="0.4">
      <c r="B72" s="35"/>
      <c r="C72" s="36" t="s">
        <v>15</v>
      </c>
      <c r="D72" s="55">
        <f>F42-D71</f>
        <v>0</v>
      </c>
      <c r="E72" s="48">
        <f>G42-E71</f>
        <v>0</v>
      </c>
      <c r="F72" s="37">
        <f>H42-F71</f>
        <v>0</v>
      </c>
    </row>
    <row r="73" spans="2:10" x14ac:dyDescent="0.35">
      <c r="B73" s="30"/>
      <c r="C73" s="30"/>
      <c r="D73" s="53"/>
    </row>
    <row r="74" spans="2:10" x14ac:dyDescent="0.35">
      <c r="B74" s="30" t="s">
        <v>67</v>
      </c>
      <c r="C74" s="30"/>
      <c r="D74" s="53"/>
    </row>
    <row r="75" spans="2:10" x14ac:dyDescent="0.35">
      <c r="B75" s="30"/>
      <c r="C75" s="30"/>
      <c r="D75" s="53"/>
    </row>
    <row r="76" spans="2:10" x14ac:dyDescent="0.35">
      <c r="B76" s="30"/>
      <c r="C76" s="30"/>
      <c r="D76" s="53"/>
    </row>
    <row r="77" spans="2:10" x14ac:dyDescent="0.35">
      <c r="B77" s="30"/>
      <c r="C77" s="30"/>
      <c r="D77" s="53"/>
    </row>
    <row r="78" spans="2:10" x14ac:dyDescent="0.35">
      <c r="B78" s="30"/>
      <c r="C78" s="30"/>
      <c r="D78" s="53"/>
    </row>
    <row r="79" spans="2:10" x14ac:dyDescent="0.35">
      <c r="B79" s="30"/>
      <c r="C79" s="30"/>
      <c r="D79" s="53"/>
    </row>
    <row r="80" spans="2:10" x14ac:dyDescent="0.35">
      <c r="B80" s="30"/>
      <c r="C80" s="30"/>
      <c r="D80" s="53"/>
    </row>
    <row r="81" spans="2:4" x14ac:dyDescent="0.35">
      <c r="B81" s="30"/>
      <c r="C81" s="30"/>
      <c r="D81" s="53"/>
    </row>
    <row r="82" spans="2:4" x14ac:dyDescent="0.35">
      <c r="B82" s="30"/>
      <c r="C82" s="30"/>
      <c r="D82" s="53"/>
    </row>
  </sheetData>
  <protectedRanges>
    <protectedRange sqref="B52:H52 I26 I32:I37 I40:I41 I11:I13 I28:I30 I44:I51 E4:E7" name="Range1_4"/>
    <protectedRange sqref="I22:I25 I15:I20" name="Range1_4_1"/>
  </protectedRanges>
  <mergeCells count="6">
    <mergeCell ref="C2:I3"/>
    <mergeCell ref="B54:F54"/>
    <mergeCell ref="D4:F4"/>
    <mergeCell ref="D5:F5"/>
    <mergeCell ref="D7:F7"/>
    <mergeCell ref="D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74D4-62CC-4F0E-8C5C-9C1FCD2AF473}">
  <dimension ref="A1:B9"/>
  <sheetViews>
    <sheetView workbookViewId="0">
      <selection activeCell="B11" sqref="B11"/>
    </sheetView>
  </sheetViews>
  <sheetFormatPr defaultColWidth="10.81640625" defaultRowHeight="14.5" x14ac:dyDescent="0.35"/>
  <cols>
    <col min="1" max="1" width="41.81640625" customWidth="1"/>
    <col min="2" max="2" width="149.81640625" customWidth="1"/>
  </cols>
  <sheetData>
    <row r="1" spans="1:2" ht="21" x14ac:dyDescent="0.5">
      <c r="A1" s="116" t="s">
        <v>53</v>
      </c>
      <c r="B1" s="116"/>
    </row>
    <row r="2" spans="1:2" ht="74" x14ac:dyDescent="0.35">
      <c r="A2" s="58" t="s">
        <v>54</v>
      </c>
      <c r="B2" s="59" t="s">
        <v>55</v>
      </c>
    </row>
    <row r="3" spans="1:2" ht="18.5" x14ac:dyDescent="0.35">
      <c r="A3" s="60" t="s">
        <v>56</v>
      </c>
      <c r="B3" s="61" t="s">
        <v>57</v>
      </c>
    </row>
    <row r="4" spans="1:2" ht="185" x14ac:dyDescent="0.35">
      <c r="A4" s="62" t="s">
        <v>58</v>
      </c>
      <c r="B4" s="59" t="s">
        <v>59</v>
      </c>
    </row>
    <row r="5" spans="1:2" ht="55.5" x14ac:dyDescent="0.45">
      <c r="A5" s="63" t="s">
        <v>60</v>
      </c>
      <c r="B5" s="64" t="s">
        <v>64</v>
      </c>
    </row>
    <row r="6" spans="1:2" ht="55.5" x14ac:dyDescent="0.45">
      <c r="A6" s="58" t="s">
        <v>65</v>
      </c>
      <c r="B6" s="65" t="s">
        <v>66</v>
      </c>
    </row>
    <row r="7" spans="1:2" ht="18.5" x14ac:dyDescent="0.35">
      <c r="A7" s="58"/>
    </row>
    <row r="8" spans="1:2" ht="18.5" x14ac:dyDescent="0.35">
      <c r="A8" s="58"/>
    </row>
    <row r="9" spans="1:2" ht="18.5" x14ac:dyDescent="0.35">
      <c r="A9" s="58"/>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Notices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Naum</dc:creator>
  <cp:lastModifiedBy>Kathryn J O'Donovan</cp:lastModifiedBy>
  <dcterms:created xsi:type="dcterms:W3CDTF">2015-03-26T15:41:57Z</dcterms:created>
  <dcterms:modified xsi:type="dcterms:W3CDTF">2025-03-03T19:39:38Z</dcterms:modified>
</cp:coreProperties>
</file>